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itfs02\fs02_shr01\Sosiki_64\学務課\学務課内共有\学務課学事係\09_日本語初期学習集中講座\● 契約・支払関係\R8\2 日本語学習初期支援クラス（集中+学校派遣）8月～\13 実施要領・募集要項・仕様書制定\"/>
    </mc:Choice>
  </mc:AlternateContent>
  <xr:revisionPtr revIDLastSave="0" documentId="13_ncr:1_{EB43D7A4-7C45-4124-99FF-7D1ABF7580DA}" xr6:coauthVersionLast="47" xr6:coauthVersionMax="47" xr10:uidLastSave="{00000000-0000-0000-0000-000000000000}"/>
  <bookViews>
    <workbookView xWindow="-110" yWindow="-110" windowWidth="19420" windowHeight="10300" tabRatio="815" xr2:uid="{00000000-000D-0000-FFFF-FFFF00000000}"/>
  </bookViews>
  <sheets>
    <sheet name="機能要件表" sheetId="5" r:id="rId1"/>
  </sheets>
  <definedNames>
    <definedName name="A">#REF!</definedName>
    <definedName name="_xlnm.Print_Area" localSheetId="0">機能要件表!$B$1:$H$57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3" i="5" l="1"/>
  <c r="B11" i="5"/>
  <c r="B21" i="5"/>
  <c r="B22" i="5"/>
  <c r="B23" i="5"/>
  <c r="B24" i="5"/>
  <c r="B25" i="5"/>
  <c r="B26" i="5"/>
  <c r="B27" i="5"/>
  <c r="B28" i="5"/>
  <c r="B29" i="5"/>
  <c r="B30" i="5"/>
  <c r="B32" i="5"/>
  <c r="B33" i="5"/>
  <c r="B31" i="5"/>
  <c r="B34" i="5"/>
  <c r="B35" i="5"/>
  <c r="B36" i="5"/>
  <c r="B37" i="5"/>
  <c r="B38" i="5"/>
  <c r="B39" i="5"/>
  <c r="B40" i="5"/>
  <c r="B41" i="5"/>
  <c r="B42" i="5"/>
  <c r="B44" i="5"/>
  <c r="B45" i="5"/>
  <c r="B7" i="5"/>
  <c r="B8" i="5"/>
  <c r="B9" i="5"/>
  <c r="B10" i="5"/>
  <c r="B12" i="5"/>
  <c r="B13" i="5"/>
  <c r="B14" i="5"/>
  <c r="B15" i="5"/>
  <c r="B16" i="5"/>
  <c r="B17" i="5"/>
  <c r="B18" i="5"/>
  <c r="B48" i="5"/>
  <c r="B49" i="5"/>
  <c r="B50" i="5"/>
  <c r="B51" i="5"/>
  <c r="B52" i="5"/>
  <c r="B53" i="5"/>
  <c r="B54" i="5"/>
  <c r="B55" i="5"/>
  <c r="B56" i="5"/>
  <c r="B57" i="5"/>
  <c r="B47" i="5" l="1"/>
  <c r="B20" i="5"/>
  <c r="B6" i="5"/>
</calcChain>
</file>

<file path=xl/sharedStrings.xml><?xml version="1.0" encoding="utf-8"?>
<sst xmlns="http://schemas.openxmlformats.org/spreadsheetml/2006/main" count="153" uniqueCount="76">
  <si>
    <t>○</t>
  </si>
  <si>
    <t>必須</t>
    <rPh sb="0" eb="2">
      <t>ヒッス</t>
    </rPh>
    <phoneticPr fontId="1"/>
  </si>
  <si>
    <t>機能要件表</t>
    <rPh sb="0" eb="4">
      <t>キノウヨウケン</t>
    </rPh>
    <rPh sb="4" eb="5">
      <t>ヒョウ</t>
    </rPh>
    <phoneticPr fontId="1"/>
  </si>
  <si>
    <t>（要件対応状況　　○：対応可　　△：一部対応可　　×：対応不可）</t>
    <rPh sb="1" eb="7">
      <t>ヨウケンタイオウジョウキョウ</t>
    </rPh>
    <rPh sb="11" eb="14">
      <t>タイオウカ</t>
    </rPh>
    <rPh sb="18" eb="20">
      <t>イチブ</t>
    </rPh>
    <rPh sb="20" eb="23">
      <t>タイオウカ</t>
    </rPh>
    <rPh sb="27" eb="31">
      <t>タイオウフカ</t>
    </rPh>
    <phoneticPr fontId="1"/>
  </si>
  <si>
    <t>№</t>
    <phoneticPr fontId="1"/>
  </si>
  <si>
    <t>区分</t>
    <rPh sb="0" eb="2">
      <t>クブン</t>
    </rPh>
    <phoneticPr fontId="1"/>
  </si>
  <si>
    <t>要件</t>
    <rPh sb="0" eb="2">
      <t>ヨウケン</t>
    </rPh>
    <phoneticPr fontId="1"/>
  </si>
  <si>
    <t>△や×の理由</t>
    <rPh sb="4" eb="6">
      <t>リユウ</t>
    </rPh>
    <phoneticPr fontId="1"/>
  </si>
  <si>
    <t>参加者コメント</t>
    <rPh sb="0" eb="3">
      <t>サンカシャ</t>
    </rPh>
    <phoneticPr fontId="1"/>
  </si>
  <si>
    <t>日本語学習初期支援クラス</t>
    <rPh sb="0" eb="5">
      <t>ニホンゴガクシュウ</t>
    </rPh>
    <rPh sb="5" eb="9">
      <t>ショキシエン</t>
    </rPh>
    <phoneticPr fontId="1"/>
  </si>
  <si>
    <t>学校派遣</t>
    <rPh sb="0" eb="4">
      <t>ガッコウハケン</t>
    </rPh>
    <phoneticPr fontId="1"/>
  </si>
  <si>
    <t>通常の日本語指導だけでなく、日常生活や学校生活等に係る習慣の指導を行う。</t>
    <phoneticPr fontId="1"/>
  </si>
  <si>
    <t>指導員や支援員の労務管理を行う。</t>
    <phoneticPr fontId="1"/>
  </si>
  <si>
    <t>指導時間</t>
    <rPh sb="0" eb="4">
      <t>シドウジカン</t>
    </rPh>
    <phoneticPr fontId="1"/>
  </si>
  <si>
    <t>指導内容</t>
    <rPh sb="0" eb="4">
      <t>シドウナイヨウ</t>
    </rPh>
    <phoneticPr fontId="1"/>
  </si>
  <si>
    <t>指導言語</t>
    <rPh sb="0" eb="4">
      <t>シドウゲンゴ</t>
    </rPh>
    <phoneticPr fontId="1"/>
  </si>
  <si>
    <t>クラス割</t>
    <rPh sb="3" eb="4">
      <t>ワリ</t>
    </rPh>
    <phoneticPr fontId="1"/>
  </si>
  <si>
    <t>指導員</t>
    <rPh sb="0" eb="3">
      <t>シドウイン</t>
    </rPh>
    <phoneticPr fontId="1"/>
  </si>
  <si>
    <t>出欠管理</t>
    <rPh sb="0" eb="2">
      <t>シュッケツ</t>
    </rPh>
    <rPh sb="2" eb="4">
      <t>カンリ</t>
    </rPh>
    <phoneticPr fontId="1"/>
  </si>
  <si>
    <t>上記以外に提案可能な事業やサービスなどがある。（要件対応状況に「○」　を入力のうえ、別紙にて提示してください。）</t>
    <phoneticPr fontId="1"/>
  </si>
  <si>
    <t>日本の学校生活等で必要な知識（JSLステージ１）のほか、文字や文型など、日本語の基礎的な知識や技能（JSLステージ２）を身に着けるための指導を行う。</t>
    <phoneticPr fontId="1"/>
  </si>
  <si>
    <t>受講者の通所は随時発生（学習進度の異なる受講者が発生）するため、必要に応じた個別指導等の対応をすることができる。</t>
    <rPh sb="0" eb="3">
      <t>ジュコウシャ</t>
    </rPh>
    <rPh sb="20" eb="23">
      <t>ジュコウシャ</t>
    </rPh>
    <phoneticPr fontId="1"/>
  </si>
  <si>
    <t>多国籍の児童生徒が受講することに鑑み、日本語による日本語指導が行える体制を整える。必要に応じて受講者の母語によるサポートを行う</t>
    <phoneticPr fontId="1"/>
  </si>
  <si>
    <t>支援員</t>
    <rPh sb="0" eb="3">
      <t>シエンイン</t>
    </rPh>
    <phoneticPr fontId="1"/>
  </si>
  <si>
    <t>年齢、受講者数や国籍等を考慮し、３クラス設けることができる。１クラスの定員は15名程度とする。</t>
    <rPh sb="35" eb="37">
      <t>テイイン</t>
    </rPh>
    <rPh sb="40" eb="41">
      <t>メイ</t>
    </rPh>
    <rPh sb="41" eb="43">
      <t>テイド</t>
    </rPh>
    <phoneticPr fontId="1"/>
  </si>
  <si>
    <t>入級・開講</t>
    <rPh sb="3" eb="5">
      <t>カイコウ</t>
    </rPh>
    <phoneticPr fontId="1"/>
  </si>
  <si>
    <t>退級・閉講</t>
    <rPh sb="3" eb="5">
      <t>ヘイコウ</t>
    </rPh>
    <phoneticPr fontId="1"/>
  </si>
  <si>
    <t>対応</t>
    <rPh sb="0" eb="2">
      <t>タイオウ</t>
    </rPh>
    <phoneticPr fontId="1"/>
  </si>
  <si>
    <t>１講座あたり30時間の指導を行う。ただし、受講者の状況等によって、１講座あたりの時間数を変更する場合がある。</t>
    <rPh sb="11" eb="13">
      <t>シドウ</t>
    </rPh>
    <rPh sb="14" eb="15">
      <t>オコナ</t>
    </rPh>
    <phoneticPr fontId="1"/>
  </si>
  <si>
    <t>１名あたり100時間程度（１日２～３時間、週４回、８～12週程度）の指導を行う。ただし、受講者の状況等によって、１講座あたりの時間数を変更する場合がある。</t>
    <rPh sb="1" eb="2">
      <t>メイ</t>
    </rPh>
    <rPh sb="8" eb="10">
      <t>ジカン</t>
    </rPh>
    <rPh sb="10" eb="12">
      <t>テイド</t>
    </rPh>
    <rPh sb="34" eb="36">
      <t>シドウ</t>
    </rPh>
    <rPh sb="37" eb="38">
      <t>オコナ</t>
    </rPh>
    <phoneticPr fontId="1"/>
  </si>
  <si>
    <t>午前の指導を基本とする。
必要に応じて午後の時間を活用（面接や電話対応等）する。</t>
    <rPh sb="0" eb="2">
      <t>ゴゼン</t>
    </rPh>
    <rPh sb="3" eb="5">
      <t>シドウ</t>
    </rPh>
    <rPh sb="6" eb="8">
      <t>キホン</t>
    </rPh>
    <rPh sb="13" eb="15">
      <t>ヒツヨウ</t>
    </rPh>
    <rPh sb="16" eb="17">
      <t>オウ</t>
    </rPh>
    <rPh sb="19" eb="21">
      <t>ゴゴ</t>
    </rPh>
    <rPh sb="22" eb="24">
      <t>ジカン</t>
    </rPh>
    <rPh sb="25" eb="27">
      <t>カツヨウ</t>
    </rPh>
    <rPh sb="28" eb="30">
      <t>メンセツ</t>
    </rPh>
    <rPh sb="31" eb="35">
      <t>デンワタイオウ</t>
    </rPh>
    <rPh sb="35" eb="36">
      <t>トウ</t>
    </rPh>
    <phoneticPr fontId="1"/>
  </si>
  <si>
    <t>多言語対応とし、下記15言語については必ず対応すること。また、その他の言語についても可能な限り対応できること。
アラビア語、英語、韓国語、スペイン語、タイ語、タガログ語、中国語、ドイツ語、ネパール語、フランス語、ベトナム語、ポルトガル語、ミャンマー語、モンゴル語、ロシア語</t>
    <phoneticPr fontId="1"/>
  </si>
  <si>
    <t>下記①～④のいずれかを満たしている。
① 大学又は大学院で日本語教育を専攻し、修了している。
② 日本語教育能力検定試験に合格している。
③ 420時間以上の日本語教師養成講座を修了している。
④ ①～③と同等以上の能力を持つ。</t>
    <rPh sb="0" eb="2">
      <t>カキ</t>
    </rPh>
    <phoneticPr fontId="1"/>
  </si>
  <si>
    <t>通常の日本語指導だけではなく、日本の生活習慣や生活指導ができる。</t>
    <phoneticPr fontId="1"/>
  </si>
  <si>
    <t>外国籍指導員の場合は、在留資格を有し、日本での就労に係る手続きをすべて整えている。</t>
    <phoneticPr fontId="1"/>
  </si>
  <si>
    <t>受講希望者に対して日本語学習支援クラスの事前説明や面接を行い、日本語能力の判定を行ったうえで、入級可否の判断ができる。</t>
    <rPh sb="31" eb="36">
      <t>ニホンゴノウリョク</t>
    </rPh>
    <rPh sb="37" eb="39">
      <t>ハンテイ</t>
    </rPh>
    <rPh sb="40" eb="41">
      <t>オコナ</t>
    </rPh>
    <phoneticPr fontId="1"/>
  </si>
  <si>
    <t>受講者の出欠を管理する。</t>
    <phoneticPr fontId="1"/>
  </si>
  <si>
    <t>受講者の出欠をチェックし、所定時間を過ぎて欠席があるときは、区担当者へ連絡する。</t>
    <phoneticPr fontId="1"/>
  </si>
  <si>
    <t>区担当者、受講者の在籍校、受講者の保護者又は受託者等の協議により、基本指導時間に満たない場合であっても指導を修了することができる。</t>
    <phoneticPr fontId="1"/>
  </si>
  <si>
    <t>基本指導時間の満了に伴う退級可否テストについては、指導範囲の７～８割程度を合格とする。不合格の場合は通級を延長することができるものとし、延長後の退級可否テストについては、随時行って良いものとする。</t>
    <phoneticPr fontId="1"/>
  </si>
  <si>
    <t>30時間の受講完了をもって閉講とする。</t>
    <phoneticPr fontId="1"/>
  </si>
  <si>
    <t>授業カリキュラムに応じた指導計画書を作成する。</t>
  </si>
  <si>
    <t>既成の冊子（コピー可）やオリジナルの教材等を組み合わせ、最適な教材を使用する。</t>
  </si>
  <si>
    <t>区が指定する履行場所において事業運営が可能である。</t>
  </si>
  <si>
    <t>受講者の日本語レベルを把握し、そのレベルに応じて進行や教材等を調製して、上達を早められるよう指導する。</t>
    <phoneticPr fontId="1"/>
  </si>
  <si>
    <t>複数の講座を併催する際は、指導員相互で協力して円滑な進行に努める。</t>
    <phoneticPr fontId="1"/>
  </si>
  <si>
    <t>必要に応じて受講者の在籍校と連絡を取り合う。</t>
    <phoneticPr fontId="1"/>
  </si>
  <si>
    <t>受講者の出欠、指導員の事故等の連絡について、区と受託者は随時情報を密にできるよう、連絡網を整える。</t>
    <phoneticPr fontId="1"/>
  </si>
  <si>
    <t>必要な物品（仕様書８-⑶のとおり）を用意できる。（通信環境が必要となる場合には用意できる。）</t>
    <phoneticPr fontId="1"/>
  </si>
  <si>
    <t>上記以外に提案可能な事業やサービスなどがある。（要件対応状況に「○」　を入力のうえ、別紙にて提示してください。）</t>
  </si>
  <si>
    <t>週４日、午前勤務となる指導員を３名配置できる。</t>
    <rPh sb="0" eb="1">
      <t>シュウ</t>
    </rPh>
    <rPh sb="2" eb="3">
      <t>ニチ</t>
    </rPh>
    <rPh sb="4" eb="6">
      <t>ゴゼン</t>
    </rPh>
    <rPh sb="6" eb="8">
      <t>キンム</t>
    </rPh>
    <rPh sb="11" eb="14">
      <t>シドウイン</t>
    </rPh>
    <rPh sb="16" eb="17">
      <t>メイ</t>
    </rPh>
    <rPh sb="17" eb="19">
      <t>ハイチ</t>
    </rPh>
    <phoneticPr fontId="1"/>
  </si>
  <si>
    <t>日本語能力試験１級程度の能力及び２年以上の日本語講師経験を有している。</t>
    <rPh sb="0" eb="3">
      <t>ニホンゴ</t>
    </rPh>
    <rPh sb="3" eb="5">
      <t>ノウリョク</t>
    </rPh>
    <rPh sb="5" eb="7">
      <t>シケン</t>
    </rPh>
    <rPh sb="8" eb="9">
      <t>キュウ</t>
    </rPh>
    <rPh sb="9" eb="11">
      <t>テイド</t>
    </rPh>
    <rPh sb="12" eb="14">
      <t>ノウリョク</t>
    </rPh>
    <rPh sb="14" eb="15">
      <t>オヨ</t>
    </rPh>
    <rPh sb="17" eb="20">
      <t>ネンイジョウ</t>
    </rPh>
    <rPh sb="21" eb="24">
      <t>ニホンゴ</t>
    </rPh>
    <rPh sb="24" eb="26">
      <t>コウシ</t>
    </rPh>
    <rPh sb="26" eb="28">
      <t>ケイケン</t>
    </rPh>
    <rPh sb="29" eb="30">
      <t>ユウ</t>
    </rPh>
    <phoneticPr fontId="1"/>
  </si>
  <si>
    <t>下記①～②のいずれも満たすこと。
①　必要とする外国語及び日本語に堪能又は日本語指導等に精通している。
②　受講者の母語及び日本の生活習慣を身に付けている。</t>
    <rPh sb="0" eb="2">
      <t>カキ</t>
    </rPh>
    <rPh sb="10" eb="11">
      <t>ミ</t>
    </rPh>
    <rPh sb="20" eb="22">
      <t>ヒツヨウ</t>
    </rPh>
    <rPh sb="25" eb="28">
      <t>ガイコクゴ</t>
    </rPh>
    <rPh sb="28" eb="29">
      <t>オヨ</t>
    </rPh>
    <rPh sb="30" eb="32">
      <t>ニホン</t>
    </rPh>
    <rPh sb="32" eb="33">
      <t>ゴ</t>
    </rPh>
    <rPh sb="34" eb="36">
      <t>タンノウ</t>
    </rPh>
    <rPh sb="36" eb="37">
      <t>マタ</t>
    </rPh>
    <rPh sb="38" eb="41">
      <t>ニホンゴ</t>
    </rPh>
    <rPh sb="41" eb="43">
      <t>シドウ</t>
    </rPh>
    <rPh sb="43" eb="44">
      <t>トウ</t>
    </rPh>
    <rPh sb="45" eb="47">
      <t>セイツウ</t>
    </rPh>
    <rPh sb="55" eb="58">
      <t>ジュコウシャ</t>
    </rPh>
    <rPh sb="59" eb="61">
      <t>ボゴ</t>
    </rPh>
    <rPh sb="61" eb="62">
      <t>オヨ</t>
    </rPh>
    <rPh sb="63" eb="65">
      <t>ニホン</t>
    </rPh>
    <rPh sb="66" eb="68">
      <t>セイカツ</t>
    </rPh>
    <rPh sb="68" eb="70">
      <t>シュウカン</t>
    </rPh>
    <rPh sb="71" eb="72">
      <t>ミ</t>
    </rPh>
    <rPh sb="73" eb="74">
      <t>ツ</t>
    </rPh>
    <phoneticPr fontId="1"/>
  </si>
  <si>
    <t>１講座あたりの定員は１～４名程度とする。</t>
    <phoneticPr fontId="1"/>
  </si>
  <si>
    <t>大学等の外部機関との連携に関する提案が区からあった場合に対応できる。</t>
    <rPh sb="0" eb="2">
      <t>ダイガク</t>
    </rPh>
    <rPh sb="2" eb="3">
      <t>トウ</t>
    </rPh>
    <rPh sb="4" eb="8">
      <t>ガイブキカン</t>
    </rPh>
    <rPh sb="10" eb="12">
      <t>レンケイ</t>
    </rPh>
    <rPh sb="13" eb="14">
      <t>カン</t>
    </rPh>
    <rPh sb="16" eb="18">
      <t>テイアン</t>
    </rPh>
    <rPh sb="19" eb="20">
      <t>ク</t>
    </rPh>
    <rPh sb="25" eb="27">
      <t>バアイ</t>
    </rPh>
    <rPh sb="28" eb="30">
      <t>タイオウ</t>
    </rPh>
    <phoneticPr fontId="1"/>
  </si>
  <si>
    <t>受講者の保護者から本事業に関する相談があった場合に対応できる。</t>
    <rPh sb="0" eb="3">
      <t>ジュコウシャ</t>
    </rPh>
    <rPh sb="4" eb="7">
      <t>ホゴシャ</t>
    </rPh>
    <rPh sb="9" eb="10">
      <t>ホン</t>
    </rPh>
    <rPh sb="10" eb="12">
      <t>ジギョウ</t>
    </rPh>
    <rPh sb="13" eb="14">
      <t>カン</t>
    </rPh>
    <rPh sb="16" eb="18">
      <t>ソウダン</t>
    </rPh>
    <rPh sb="22" eb="24">
      <t>バアイ</t>
    </rPh>
    <rPh sb="25" eb="27">
      <t>タイオウ</t>
    </rPh>
    <phoneticPr fontId="1"/>
  </si>
  <si>
    <t>本事業や学校生活に関する通訳業務を行うことができる。</t>
    <rPh sb="0" eb="1">
      <t>ホン</t>
    </rPh>
    <rPh sb="1" eb="3">
      <t>ジギョウ</t>
    </rPh>
    <rPh sb="4" eb="8">
      <t>ガッコウセイカツ</t>
    </rPh>
    <rPh sb="9" eb="10">
      <t>カン</t>
    </rPh>
    <rPh sb="12" eb="14">
      <t>ツウヤク</t>
    </rPh>
    <rPh sb="14" eb="16">
      <t>ギョウム</t>
    </rPh>
    <rPh sb="17" eb="18">
      <t>オコナ</t>
    </rPh>
    <phoneticPr fontId="1"/>
  </si>
  <si>
    <t>週５日、１日（午前及び午後）勤務となるリーダー指導員を配置できる。</t>
    <rPh sb="0" eb="1">
      <t>シュウ</t>
    </rPh>
    <rPh sb="2" eb="3">
      <t>ニチ</t>
    </rPh>
    <rPh sb="5" eb="6">
      <t>ニチ</t>
    </rPh>
    <rPh sb="7" eb="9">
      <t>ゴゼン</t>
    </rPh>
    <rPh sb="9" eb="10">
      <t>オヨ</t>
    </rPh>
    <rPh sb="11" eb="13">
      <t>ゴゴ</t>
    </rPh>
    <rPh sb="14" eb="16">
      <t>キンム</t>
    </rPh>
    <rPh sb="23" eb="26">
      <t>シドウイン</t>
    </rPh>
    <rPh sb="27" eb="29">
      <t>ハイチ</t>
    </rPh>
    <phoneticPr fontId="1"/>
  </si>
  <si>
    <t>区と受託者との協議により決定した時間に指導する。</t>
    <rPh sb="0" eb="1">
      <t>ク</t>
    </rPh>
    <rPh sb="2" eb="5">
      <t>ジュタクシャ</t>
    </rPh>
    <rPh sb="7" eb="9">
      <t>キョウギ</t>
    </rPh>
    <rPh sb="12" eb="14">
      <t>ケッテイ</t>
    </rPh>
    <rPh sb="16" eb="18">
      <t>ジカン</t>
    </rPh>
    <rPh sb="19" eb="21">
      <t>シドウ</t>
    </rPh>
    <phoneticPr fontId="1"/>
  </si>
  <si>
    <t>自由提案項目</t>
    <rPh sb="0" eb="2">
      <t>ジユウ</t>
    </rPh>
    <rPh sb="2" eb="4">
      <t>テイアン</t>
    </rPh>
    <rPh sb="4" eb="6">
      <t>コウモク</t>
    </rPh>
    <phoneticPr fontId="1"/>
  </si>
  <si>
    <t>高島第二中学校において、区の物品が故障・破損した場合は、速やかに区担当者へ連絡する。</t>
    <phoneticPr fontId="1"/>
  </si>
  <si>
    <t>危機管理</t>
    <rPh sb="0" eb="4">
      <t>キキカンリ</t>
    </rPh>
    <phoneticPr fontId="1"/>
  </si>
  <si>
    <t>受講者（事前説明や面接の結果、受講しなかった児童生徒も含む）の情報を記した管理簿や日報等は、リーダー指導員が管理し、施錠できる場所に保管する。</t>
    <phoneticPr fontId="1"/>
  </si>
  <si>
    <t>高島第二中学校の玄関（出入口）から教室までの動線及び教室前トイレ以外の場所を、受講者が歩き回らないよう適切に管理する。</t>
    <phoneticPr fontId="1"/>
  </si>
  <si>
    <t>板橋区日本語学習初期支援クラスへの通級が困難な場合や春期講座を開講する場合、講座数、受講者数及び指導員の対応言語について区と協議のうえ、指導員を手配する。</t>
    <phoneticPr fontId="1"/>
  </si>
  <si>
    <t>共通
（履行場所）</t>
    <rPh sb="0" eb="2">
      <t>キョウツウ</t>
    </rPh>
    <rPh sb="4" eb="8">
      <t>リコウバショ</t>
    </rPh>
    <phoneticPr fontId="1"/>
  </si>
  <si>
    <t>共通
（カリキュラム及び教材）</t>
    <rPh sb="0" eb="2">
      <t>キョウツウ</t>
    </rPh>
    <rPh sb="10" eb="11">
      <t>オヨ</t>
    </rPh>
    <rPh sb="12" eb="14">
      <t>キョウザイ</t>
    </rPh>
    <phoneticPr fontId="1"/>
  </si>
  <si>
    <t>共通
（危機管理）</t>
    <rPh sb="0" eb="2">
      <t>キョウツウ</t>
    </rPh>
    <rPh sb="4" eb="8">
      <t>キキカンリ</t>
    </rPh>
    <phoneticPr fontId="1"/>
  </si>
  <si>
    <t>共通
（その他）</t>
    <rPh sb="0" eb="2">
      <t>キョウツウ</t>
    </rPh>
    <rPh sb="6" eb="7">
      <t>タ</t>
    </rPh>
    <phoneticPr fontId="1"/>
  </si>
  <si>
    <t>共通
（指導員）</t>
    <rPh sb="0" eb="2">
      <t>キョウツウ</t>
    </rPh>
    <rPh sb="4" eb="7">
      <t>シドウイン</t>
    </rPh>
    <phoneticPr fontId="1"/>
  </si>
  <si>
    <t>教材は受講人数＋予備数を用意する。</t>
    <phoneticPr fontId="1"/>
  </si>
  <si>
    <t>講座の中で、受講者同士が交流できるようなイベント・取組みを実施することができる。</t>
    <rPh sb="0" eb="2">
      <t>コウザ</t>
    </rPh>
    <rPh sb="3" eb="4">
      <t>ナカ</t>
    </rPh>
    <rPh sb="6" eb="9">
      <t>ジュコウシャ</t>
    </rPh>
    <rPh sb="9" eb="11">
      <t>ドウシ</t>
    </rPh>
    <rPh sb="12" eb="14">
      <t>コウリュウ</t>
    </rPh>
    <rPh sb="25" eb="27">
      <t>トリク</t>
    </rPh>
    <rPh sb="29" eb="31">
      <t>ジッシ</t>
    </rPh>
    <phoneticPr fontId="1"/>
  </si>
  <si>
    <t>指導員の支援を目的とする支援員を配置できる。
※仕様書別紙「高島第二中学校レイアウト図」（玄関から教室までの動線）と業務内容を考慮し、適切な配置案を提案すること。</t>
    <rPh sb="24" eb="27">
      <t>シヨウショ</t>
    </rPh>
    <rPh sb="27" eb="29">
      <t>ベッシ</t>
    </rPh>
    <rPh sb="45" eb="47">
      <t>ゲンカン</t>
    </rPh>
    <rPh sb="49" eb="51">
      <t>キョウシツ</t>
    </rPh>
    <rPh sb="54" eb="56">
      <t>ドウセン</t>
    </rPh>
    <rPh sb="58" eb="62">
      <t>ギョウムナイヨウ</t>
    </rPh>
    <rPh sb="63" eb="65">
      <t>コウリョ</t>
    </rPh>
    <rPh sb="67" eb="69">
      <t>テキセツ</t>
    </rPh>
    <rPh sb="70" eb="72">
      <t>ハイチ</t>
    </rPh>
    <rPh sb="72" eb="73">
      <t>アン</t>
    </rPh>
    <rPh sb="74" eb="76">
      <t>テイアン</t>
    </rPh>
    <phoneticPr fontId="1"/>
  </si>
  <si>
    <t>講座開催中に不測の事態が生じたときは、速やかに区担当者へ連絡する。</t>
    <rPh sb="6" eb="8">
      <t>フソク</t>
    </rPh>
    <phoneticPr fontId="1"/>
  </si>
  <si>
    <t>指導員又は支援員のうち最低１名は中国語を話すことができる。</t>
    <rPh sb="0" eb="3">
      <t>シドウイン</t>
    </rPh>
    <rPh sb="3" eb="4">
      <t>マタ</t>
    </rPh>
    <rPh sb="5" eb="8">
      <t>シエンイン</t>
    </rPh>
    <rPh sb="11" eb="13">
      <t>サイテイ</t>
    </rPh>
    <rPh sb="14" eb="15">
      <t>メイ</t>
    </rPh>
    <rPh sb="16" eb="19">
      <t>チュウゴクゴ</t>
    </rPh>
    <rPh sb="20" eb="21">
      <t>ハナ</t>
    </rPh>
    <phoneticPr fontId="1"/>
  </si>
  <si>
    <t>指導員又は支援員のうち最低１名は英語を話すことができる。</t>
    <rPh sb="0" eb="3">
      <t>シドウイン</t>
    </rPh>
    <rPh sb="11" eb="13">
      <t>サイテイ</t>
    </rPh>
    <rPh sb="14" eb="15">
      <t>メイ</t>
    </rPh>
    <rPh sb="16" eb="18">
      <t>エイゴ</t>
    </rPh>
    <rPh sb="19" eb="20">
      <t>ハナ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</si>
</sst>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rgb="FF000000"/>
      <name val="MS PGothic"/>
    </font>
    <font>
      <sz val="6"/>
      <name val="ＭＳ Ｐゴシック"/>
      <family val="3"/>
      <charset val="128"/>
    </font>
    <font>
      <sz val="11"/>
      <color rgb="FF000000"/>
      <name val="MS PGothic"/>
      <family val="3"/>
      <charset val="128"/>
    </font>
    <font>
      <sz val="11"/>
      <color rgb="FF000000"/>
      <name val="BIZ UD明朝 Medium"/>
      <family val="1"/>
      <charset val="128"/>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14">
    <xf numFmtId="0" fontId="0" fillId="0" borderId="0" xfId="0" applyFont="1" applyAlignment="1">
      <alignment vertical="center"/>
    </xf>
    <xf numFmtId="0" fontId="3" fillId="0" borderId="0" xfId="0" applyFont="1" applyAlignment="1">
      <alignment vertical="center"/>
    </xf>
    <xf numFmtId="0" fontId="3" fillId="0" borderId="0" xfId="0" applyFont="1" applyAlignment="1">
      <alignment vertical="center" shrinkToFit="1"/>
    </xf>
    <xf numFmtId="0" fontId="3" fillId="2" borderId="1" xfId="0" applyFont="1" applyFill="1" applyBorder="1" applyAlignment="1">
      <alignment horizontal="center" vertical="center" shrinkToFit="1"/>
    </xf>
    <xf numFmtId="0" fontId="3" fillId="0" borderId="1" xfId="0" applyFont="1" applyBorder="1" applyAlignment="1">
      <alignment vertical="center" shrinkToFit="1"/>
    </xf>
    <xf numFmtId="0" fontId="3" fillId="0" borderId="0" xfId="0" applyFont="1" applyAlignment="1">
      <alignment horizontal="center" vertical="center"/>
    </xf>
    <xf numFmtId="0" fontId="3" fillId="0" borderId="0" xfId="0" applyFont="1" applyAlignment="1">
      <alignment horizontal="center" vertical="center" shrinkToFit="1"/>
    </xf>
    <xf numFmtId="0" fontId="3" fillId="0" borderId="1" xfId="0" applyFont="1" applyBorder="1" applyAlignment="1">
      <alignment horizontal="center" vertical="center" shrinkToFit="1"/>
    </xf>
    <xf numFmtId="0" fontId="3" fillId="0" borderId="1" xfId="0" applyFont="1" applyBorder="1" applyAlignment="1">
      <alignment vertical="center" wrapText="1"/>
    </xf>
    <xf numFmtId="0" fontId="3" fillId="0" borderId="0" xfId="0" applyFont="1" applyAlignment="1">
      <alignment horizontal="right" vertical="center"/>
    </xf>
    <xf numFmtId="0" fontId="3" fillId="0" borderId="1" xfId="0" applyFont="1" applyBorder="1" applyAlignment="1">
      <alignment vertical="center" wrapText="1" shrinkToFit="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F1308-F595-4E45-866B-547F18EFDAE0}">
  <dimension ref="B1:H57"/>
  <sheetViews>
    <sheetView tabSelected="1" view="pageBreakPreview" zoomScale="80" zoomScaleNormal="100" zoomScaleSheetLayoutView="80" workbookViewId="0">
      <selection activeCell="D31" sqref="D31"/>
    </sheetView>
  </sheetViews>
  <sheetFormatPr defaultRowHeight="13"/>
  <cols>
    <col min="1" max="1" width="2.7265625" style="2" customWidth="1"/>
    <col min="2" max="2" width="4.54296875" style="2" customWidth="1"/>
    <col min="3" max="3" width="13.6328125" style="2" customWidth="1"/>
    <col min="4" max="4" width="45.453125" style="2" customWidth="1"/>
    <col min="5" max="6" width="7.26953125" style="6" customWidth="1"/>
    <col min="7" max="8" width="36.36328125" style="2" customWidth="1"/>
    <col min="9" max="9" width="2.81640625" style="2" customWidth="1"/>
    <col min="10" max="16384" width="8.7265625" style="2"/>
  </cols>
  <sheetData>
    <row r="1" spans="2:8" s="1" customFormat="1">
      <c r="E1" s="5"/>
      <c r="F1" s="5"/>
      <c r="H1" s="9"/>
    </row>
    <row r="2" spans="2:8" s="1" customFormat="1" ht="15" customHeight="1">
      <c r="B2" s="1" t="s">
        <v>2</v>
      </c>
      <c r="E2" s="5"/>
      <c r="F2" s="5"/>
    </row>
    <row r="3" spans="2:8" s="1" customFormat="1" ht="15" customHeight="1">
      <c r="B3" s="1" t="s">
        <v>3</v>
      </c>
      <c r="E3" s="5"/>
      <c r="F3" s="5"/>
    </row>
    <row r="4" spans="2:8" ht="10" customHeight="1"/>
    <row r="5" spans="2:8" ht="15" customHeight="1">
      <c r="B5" s="3" t="s">
        <v>4</v>
      </c>
      <c r="C5" s="3" t="s">
        <v>5</v>
      </c>
      <c r="D5" s="3" t="s">
        <v>6</v>
      </c>
      <c r="E5" s="3" t="s">
        <v>1</v>
      </c>
      <c r="F5" s="3" t="s">
        <v>27</v>
      </c>
      <c r="G5" s="3" t="s">
        <v>7</v>
      </c>
      <c r="H5" s="3" t="s">
        <v>8</v>
      </c>
    </row>
    <row r="6" spans="2:8" ht="70" customHeight="1">
      <c r="B6" s="4">
        <f>ROW()-5</f>
        <v>1</v>
      </c>
      <c r="C6" s="10" t="s">
        <v>65</v>
      </c>
      <c r="D6" s="8" t="s">
        <v>43</v>
      </c>
      <c r="E6" s="7" t="s">
        <v>0</v>
      </c>
      <c r="F6" s="7"/>
      <c r="G6" s="8"/>
      <c r="H6" s="8"/>
    </row>
    <row r="7" spans="2:8" ht="70" customHeight="1">
      <c r="B7" s="4">
        <f t="shared" ref="B7:B18" si="0">ROW()-5</f>
        <v>2</v>
      </c>
      <c r="C7" s="10" t="s">
        <v>69</v>
      </c>
      <c r="D7" s="8" t="s">
        <v>33</v>
      </c>
      <c r="E7" s="7" t="s">
        <v>0</v>
      </c>
      <c r="F7" s="7"/>
      <c r="G7" s="8"/>
      <c r="H7" s="8"/>
    </row>
    <row r="8" spans="2:8" ht="70" customHeight="1">
      <c r="B8" s="4">
        <f t="shared" si="0"/>
        <v>3</v>
      </c>
      <c r="C8" s="10" t="s">
        <v>69</v>
      </c>
      <c r="D8" s="8" t="s">
        <v>34</v>
      </c>
      <c r="E8" s="7" t="s">
        <v>0</v>
      </c>
      <c r="F8" s="7"/>
      <c r="G8" s="8"/>
      <c r="H8" s="8"/>
    </row>
    <row r="9" spans="2:8" ht="70" customHeight="1">
      <c r="B9" s="4">
        <f t="shared" si="0"/>
        <v>4</v>
      </c>
      <c r="C9" s="10" t="s">
        <v>66</v>
      </c>
      <c r="D9" s="8" t="s">
        <v>41</v>
      </c>
      <c r="E9" s="7" t="s">
        <v>0</v>
      </c>
      <c r="F9" s="7"/>
      <c r="G9" s="8"/>
      <c r="H9" s="8"/>
    </row>
    <row r="10" spans="2:8" ht="70" customHeight="1">
      <c r="B10" s="4">
        <f t="shared" si="0"/>
        <v>5</v>
      </c>
      <c r="C10" s="10" t="s">
        <v>66</v>
      </c>
      <c r="D10" s="8" t="s">
        <v>42</v>
      </c>
      <c r="E10" s="7" t="s">
        <v>0</v>
      </c>
      <c r="F10" s="7"/>
      <c r="G10" s="8"/>
      <c r="H10" s="8"/>
    </row>
    <row r="11" spans="2:8" ht="70" customHeight="1">
      <c r="B11" s="4">
        <f t="shared" si="0"/>
        <v>6</v>
      </c>
      <c r="C11" s="10" t="s">
        <v>66</v>
      </c>
      <c r="D11" s="8" t="s">
        <v>70</v>
      </c>
      <c r="E11" s="7" t="s">
        <v>0</v>
      </c>
      <c r="F11" s="7"/>
      <c r="G11" s="8"/>
      <c r="H11" s="8"/>
    </row>
    <row r="12" spans="2:8" ht="70" customHeight="1">
      <c r="B12" s="4">
        <f t="shared" si="0"/>
        <v>7</v>
      </c>
      <c r="C12" s="10" t="s">
        <v>67</v>
      </c>
      <c r="D12" s="8" t="s">
        <v>47</v>
      </c>
      <c r="E12" s="7" t="s">
        <v>0</v>
      </c>
      <c r="F12" s="7"/>
      <c r="G12" s="8"/>
      <c r="H12" s="8"/>
    </row>
    <row r="13" spans="2:8" ht="70" customHeight="1">
      <c r="B13" s="4">
        <f t="shared" si="0"/>
        <v>8</v>
      </c>
      <c r="C13" s="10" t="s">
        <v>67</v>
      </c>
      <c r="D13" s="8" t="s">
        <v>73</v>
      </c>
      <c r="E13" s="7" t="s">
        <v>0</v>
      </c>
      <c r="F13" s="7"/>
      <c r="G13" s="8"/>
      <c r="H13" s="8"/>
    </row>
    <row r="14" spans="2:8" ht="70" customHeight="1">
      <c r="B14" s="4">
        <f t="shared" si="0"/>
        <v>9</v>
      </c>
      <c r="C14" s="10" t="s">
        <v>68</v>
      </c>
      <c r="D14" s="8" t="s">
        <v>44</v>
      </c>
      <c r="E14" s="7" t="s">
        <v>0</v>
      </c>
      <c r="F14" s="7"/>
      <c r="G14" s="8"/>
      <c r="H14" s="8"/>
    </row>
    <row r="15" spans="2:8" ht="70" customHeight="1">
      <c r="B15" s="4">
        <f t="shared" si="0"/>
        <v>10</v>
      </c>
      <c r="C15" s="10" t="s">
        <v>68</v>
      </c>
      <c r="D15" s="8" t="s">
        <v>45</v>
      </c>
      <c r="E15" s="7" t="s">
        <v>0</v>
      </c>
      <c r="F15" s="7"/>
      <c r="G15" s="8"/>
      <c r="H15" s="8"/>
    </row>
    <row r="16" spans="2:8" ht="70" customHeight="1">
      <c r="B16" s="4">
        <f t="shared" si="0"/>
        <v>11</v>
      </c>
      <c r="C16" s="10" t="s">
        <v>68</v>
      </c>
      <c r="D16" s="8" t="s">
        <v>46</v>
      </c>
      <c r="E16" s="7" t="s">
        <v>0</v>
      </c>
      <c r="F16" s="7"/>
      <c r="G16" s="8"/>
      <c r="H16" s="8"/>
    </row>
    <row r="17" spans="2:8" ht="70" customHeight="1">
      <c r="B17" s="4">
        <f t="shared" si="0"/>
        <v>12</v>
      </c>
      <c r="C17" s="10" t="s">
        <v>68</v>
      </c>
      <c r="D17" s="8" t="s">
        <v>12</v>
      </c>
      <c r="E17" s="7" t="s">
        <v>0</v>
      </c>
      <c r="F17" s="7"/>
      <c r="G17" s="8"/>
      <c r="H17" s="8"/>
    </row>
    <row r="18" spans="2:8" ht="70" customHeight="1">
      <c r="B18" s="4">
        <f t="shared" si="0"/>
        <v>13</v>
      </c>
      <c r="C18" s="10" t="s">
        <v>68</v>
      </c>
      <c r="D18" s="8" t="s">
        <v>48</v>
      </c>
      <c r="E18" s="7" t="s">
        <v>0</v>
      </c>
      <c r="F18" s="7"/>
      <c r="G18" s="8"/>
      <c r="H18" s="8"/>
    </row>
    <row r="19" spans="2:8" ht="15" customHeight="1">
      <c r="B19" s="11" t="s">
        <v>9</v>
      </c>
      <c r="C19" s="12"/>
      <c r="D19" s="12"/>
      <c r="E19" s="12"/>
      <c r="F19" s="12"/>
      <c r="G19" s="12"/>
      <c r="H19" s="13"/>
    </row>
    <row r="20" spans="2:8" ht="70" customHeight="1">
      <c r="B20" s="4">
        <f>ROW()-6</f>
        <v>14</v>
      </c>
      <c r="C20" s="4" t="s">
        <v>13</v>
      </c>
      <c r="D20" s="8" t="s">
        <v>29</v>
      </c>
      <c r="E20" s="7" t="s">
        <v>0</v>
      </c>
      <c r="F20" s="7"/>
      <c r="G20" s="8"/>
      <c r="H20" s="8"/>
    </row>
    <row r="21" spans="2:8" ht="70" customHeight="1">
      <c r="B21" s="4">
        <f t="shared" ref="B21:B45" si="1">ROW()-6</f>
        <v>15</v>
      </c>
      <c r="C21" s="4" t="s">
        <v>13</v>
      </c>
      <c r="D21" s="8" t="s">
        <v>30</v>
      </c>
      <c r="E21" s="7" t="s">
        <v>0</v>
      </c>
      <c r="F21" s="7"/>
      <c r="G21" s="8"/>
      <c r="H21" s="8"/>
    </row>
    <row r="22" spans="2:8" ht="70" customHeight="1">
      <c r="B22" s="4">
        <f t="shared" si="1"/>
        <v>16</v>
      </c>
      <c r="C22" s="4" t="s">
        <v>16</v>
      </c>
      <c r="D22" s="8" t="s">
        <v>24</v>
      </c>
      <c r="E22" s="7" t="s">
        <v>0</v>
      </c>
      <c r="F22" s="7"/>
      <c r="G22" s="8"/>
      <c r="H22" s="8"/>
    </row>
    <row r="23" spans="2:8" ht="70" customHeight="1">
      <c r="B23" s="4">
        <f t="shared" si="1"/>
        <v>17</v>
      </c>
      <c r="C23" s="4" t="s">
        <v>16</v>
      </c>
      <c r="D23" s="8" t="s">
        <v>21</v>
      </c>
      <c r="E23" s="7" t="s">
        <v>0</v>
      </c>
      <c r="F23" s="7"/>
      <c r="G23" s="8"/>
      <c r="H23" s="8"/>
    </row>
    <row r="24" spans="2:8" ht="70" customHeight="1">
      <c r="B24" s="4">
        <f t="shared" si="1"/>
        <v>18</v>
      </c>
      <c r="C24" s="4" t="s">
        <v>14</v>
      </c>
      <c r="D24" s="8" t="s">
        <v>20</v>
      </c>
      <c r="E24" s="7" t="s">
        <v>0</v>
      </c>
      <c r="F24" s="7"/>
      <c r="G24" s="8"/>
      <c r="H24" s="8"/>
    </row>
    <row r="25" spans="2:8" ht="70" customHeight="1">
      <c r="B25" s="4">
        <f t="shared" si="1"/>
        <v>19</v>
      </c>
      <c r="C25" s="4" t="s">
        <v>14</v>
      </c>
      <c r="D25" s="8" t="s">
        <v>11</v>
      </c>
      <c r="E25" s="7" t="s">
        <v>0</v>
      </c>
      <c r="F25" s="7"/>
      <c r="G25" s="8"/>
      <c r="H25" s="8"/>
    </row>
    <row r="26" spans="2:8" ht="70" customHeight="1">
      <c r="B26" s="4">
        <f t="shared" si="1"/>
        <v>20</v>
      </c>
      <c r="C26" s="4" t="s">
        <v>15</v>
      </c>
      <c r="D26" s="8" t="s">
        <v>22</v>
      </c>
      <c r="E26" s="7" t="s">
        <v>0</v>
      </c>
      <c r="F26" s="7"/>
      <c r="G26" s="8"/>
      <c r="H26" s="8"/>
    </row>
    <row r="27" spans="2:8" ht="140" customHeight="1">
      <c r="B27" s="4">
        <f t="shared" si="1"/>
        <v>21</v>
      </c>
      <c r="C27" s="4" t="s">
        <v>17</v>
      </c>
      <c r="D27" s="8" t="s">
        <v>32</v>
      </c>
      <c r="E27" s="7" t="s">
        <v>0</v>
      </c>
      <c r="F27" s="7"/>
      <c r="G27" s="8"/>
      <c r="H27" s="8"/>
    </row>
    <row r="28" spans="2:8" ht="70" customHeight="1">
      <c r="B28" s="4">
        <f t="shared" si="1"/>
        <v>22</v>
      </c>
      <c r="C28" s="4" t="s">
        <v>17</v>
      </c>
      <c r="D28" s="8" t="s">
        <v>51</v>
      </c>
      <c r="E28" s="7" t="s">
        <v>0</v>
      </c>
      <c r="F28" s="7"/>
      <c r="G28" s="8"/>
      <c r="H28" s="8"/>
    </row>
    <row r="29" spans="2:8" ht="70" customHeight="1">
      <c r="B29" s="4">
        <f t="shared" si="1"/>
        <v>23</v>
      </c>
      <c r="C29" s="4" t="s">
        <v>17</v>
      </c>
      <c r="D29" s="8" t="s">
        <v>57</v>
      </c>
      <c r="E29" s="7" t="s">
        <v>0</v>
      </c>
      <c r="F29" s="7"/>
      <c r="G29" s="8"/>
      <c r="H29" s="8"/>
    </row>
    <row r="30" spans="2:8" ht="70" customHeight="1">
      <c r="B30" s="4">
        <f t="shared" si="1"/>
        <v>24</v>
      </c>
      <c r="C30" s="4" t="s">
        <v>17</v>
      </c>
      <c r="D30" s="8" t="s">
        <v>50</v>
      </c>
      <c r="E30" s="7" t="s">
        <v>0</v>
      </c>
      <c r="F30" s="7"/>
      <c r="G30" s="8"/>
      <c r="H30" s="8"/>
    </row>
    <row r="31" spans="2:8" ht="70" customHeight="1">
      <c r="B31" s="4">
        <f t="shared" si="1"/>
        <v>25</v>
      </c>
      <c r="C31" s="4" t="s">
        <v>23</v>
      </c>
      <c r="D31" s="8" t="s">
        <v>72</v>
      </c>
      <c r="E31" s="7" t="s">
        <v>0</v>
      </c>
      <c r="F31" s="7"/>
      <c r="G31" s="8"/>
      <c r="H31" s="8"/>
    </row>
    <row r="32" spans="2:8" ht="70" customHeight="1">
      <c r="B32" s="4">
        <f t="shared" si="1"/>
        <v>26</v>
      </c>
      <c r="C32" s="4" t="s">
        <v>17</v>
      </c>
      <c r="D32" s="8" t="s">
        <v>74</v>
      </c>
      <c r="E32" s="7"/>
      <c r="F32" s="7"/>
      <c r="G32" s="8"/>
      <c r="H32" s="8"/>
    </row>
    <row r="33" spans="2:8" ht="70" customHeight="1">
      <c r="B33" s="4">
        <f t="shared" si="1"/>
        <v>27</v>
      </c>
      <c r="C33" s="4" t="s">
        <v>17</v>
      </c>
      <c r="D33" s="8" t="s">
        <v>75</v>
      </c>
      <c r="E33" s="7"/>
      <c r="F33" s="7"/>
      <c r="G33" s="8"/>
      <c r="H33" s="8"/>
    </row>
    <row r="34" spans="2:8" ht="70" customHeight="1">
      <c r="B34" s="4">
        <f t="shared" si="1"/>
        <v>28</v>
      </c>
      <c r="C34" s="4" t="s">
        <v>25</v>
      </c>
      <c r="D34" s="8" t="s">
        <v>35</v>
      </c>
      <c r="E34" s="7" t="s">
        <v>0</v>
      </c>
      <c r="F34" s="7"/>
      <c r="G34" s="8"/>
      <c r="H34" s="8"/>
    </row>
    <row r="35" spans="2:8" ht="70" customHeight="1">
      <c r="B35" s="4">
        <f t="shared" si="1"/>
        <v>29</v>
      </c>
      <c r="C35" s="4" t="s">
        <v>18</v>
      </c>
      <c r="D35" s="8" t="s">
        <v>36</v>
      </c>
      <c r="E35" s="7" t="s">
        <v>0</v>
      </c>
      <c r="F35" s="7"/>
      <c r="G35" s="8"/>
      <c r="H35" s="8"/>
    </row>
    <row r="36" spans="2:8" ht="70" customHeight="1">
      <c r="B36" s="4">
        <f t="shared" si="1"/>
        <v>30</v>
      </c>
      <c r="C36" s="4" t="s">
        <v>26</v>
      </c>
      <c r="D36" s="8" t="s">
        <v>38</v>
      </c>
      <c r="E36" s="7" t="s">
        <v>0</v>
      </c>
      <c r="F36" s="7"/>
      <c r="G36" s="8"/>
      <c r="H36" s="8"/>
    </row>
    <row r="37" spans="2:8" ht="70" customHeight="1">
      <c r="B37" s="4">
        <f t="shared" si="1"/>
        <v>31</v>
      </c>
      <c r="C37" s="4" t="s">
        <v>26</v>
      </c>
      <c r="D37" s="8" t="s">
        <v>39</v>
      </c>
      <c r="E37" s="7" t="s">
        <v>0</v>
      </c>
      <c r="F37" s="7"/>
      <c r="G37" s="8"/>
      <c r="H37" s="8"/>
    </row>
    <row r="38" spans="2:8" ht="70" customHeight="1">
      <c r="B38" s="4">
        <f t="shared" si="1"/>
        <v>32</v>
      </c>
      <c r="C38" s="4" t="s">
        <v>61</v>
      </c>
      <c r="D38" s="8" t="s">
        <v>60</v>
      </c>
      <c r="E38" s="7" t="s">
        <v>0</v>
      </c>
      <c r="F38" s="7"/>
      <c r="G38" s="8"/>
      <c r="H38" s="8"/>
    </row>
    <row r="39" spans="2:8" ht="70" customHeight="1">
      <c r="B39" s="4">
        <f t="shared" si="1"/>
        <v>33</v>
      </c>
      <c r="C39" s="4" t="s">
        <v>61</v>
      </c>
      <c r="D39" s="8" t="s">
        <v>62</v>
      </c>
      <c r="E39" s="7" t="s">
        <v>0</v>
      </c>
      <c r="F39" s="7"/>
      <c r="G39" s="8"/>
      <c r="H39" s="8"/>
    </row>
    <row r="40" spans="2:8" ht="70" customHeight="1">
      <c r="B40" s="4">
        <f t="shared" si="1"/>
        <v>34</v>
      </c>
      <c r="C40" s="4" t="s">
        <v>61</v>
      </c>
      <c r="D40" s="8" t="s">
        <v>63</v>
      </c>
      <c r="E40" s="7" t="s">
        <v>0</v>
      </c>
      <c r="F40" s="7"/>
      <c r="G40" s="8"/>
      <c r="H40" s="8"/>
    </row>
    <row r="41" spans="2:8" ht="70" customHeight="1">
      <c r="B41" s="4">
        <f t="shared" si="1"/>
        <v>35</v>
      </c>
      <c r="C41" s="4" t="s">
        <v>59</v>
      </c>
      <c r="D41" s="8" t="s">
        <v>55</v>
      </c>
      <c r="E41" s="7"/>
      <c r="F41" s="7"/>
      <c r="G41" s="8"/>
      <c r="H41" s="8"/>
    </row>
    <row r="42" spans="2:8" ht="70" customHeight="1">
      <c r="B42" s="4">
        <f t="shared" si="1"/>
        <v>36</v>
      </c>
      <c r="C42" s="4" t="s">
        <v>59</v>
      </c>
      <c r="D42" s="8" t="s">
        <v>71</v>
      </c>
      <c r="E42" s="7"/>
      <c r="F42" s="7"/>
      <c r="G42" s="8"/>
      <c r="H42" s="8"/>
    </row>
    <row r="43" spans="2:8" ht="70" customHeight="1">
      <c r="B43" s="4">
        <f t="shared" si="1"/>
        <v>37</v>
      </c>
      <c r="C43" s="4" t="s">
        <v>59</v>
      </c>
      <c r="D43" s="8" t="s">
        <v>54</v>
      </c>
      <c r="E43" s="7"/>
      <c r="F43" s="7"/>
      <c r="G43" s="8"/>
      <c r="H43" s="8"/>
    </row>
    <row r="44" spans="2:8" ht="70" customHeight="1">
      <c r="B44" s="4">
        <f t="shared" si="1"/>
        <v>38</v>
      </c>
      <c r="C44" s="4" t="s">
        <v>59</v>
      </c>
      <c r="D44" s="8" t="s">
        <v>56</v>
      </c>
      <c r="E44" s="7"/>
      <c r="F44" s="7"/>
      <c r="G44" s="8"/>
      <c r="H44" s="8"/>
    </row>
    <row r="45" spans="2:8" ht="70" customHeight="1">
      <c r="B45" s="4">
        <f t="shared" si="1"/>
        <v>39</v>
      </c>
      <c r="C45" s="4" t="s">
        <v>59</v>
      </c>
      <c r="D45" s="8" t="s">
        <v>19</v>
      </c>
      <c r="E45" s="7"/>
      <c r="F45" s="7"/>
      <c r="G45" s="8"/>
      <c r="H45" s="8"/>
    </row>
    <row r="46" spans="2:8" ht="15" customHeight="1">
      <c r="B46" s="11" t="s">
        <v>10</v>
      </c>
      <c r="C46" s="12"/>
      <c r="D46" s="12"/>
      <c r="E46" s="12"/>
      <c r="F46" s="12"/>
      <c r="G46" s="12"/>
      <c r="H46" s="13"/>
    </row>
    <row r="47" spans="2:8" ht="70" customHeight="1">
      <c r="B47" s="4">
        <f>ROW()-7</f>
        <v>40</v>
      </c>
      <c r="C47" s="4" t="s">
        <v>13</v>
      </c>
      <c r="D47" s="8" t="s">
        <v>28</v>
      </c>
      <c r="E47" s="7" t="s">
        <v>0</v>
      </c>
      <c r="F47" s="7"/>
      <c r="G47" s="8"/>
      <c r="H47" s="8"/>
    </row>
    <row r="48" spans="2:8" ht="70" customHeight="1">
      <c r="B48" s="4">
        <f>ROW()-7</f>
        <v>41</v>
      </c>
      <c r="C48" s="4" t="s">
        <v>13</v>
      </c>
      <c r="D48" s="8" t="s">
        <v>58</v>
      </c>
      <c r="E48" s="7" t="s">
        <v>0</v>
      </c>
      <c r="F48" s="7"/>
      <c r="G48" s="8"/>
      <c r="H48" s="8"/>
    </row>
    <row r="49" spans="2:8" ht="70" customHeight="1">
      <c r="B49" s="4">
        <f t="shared" ref="B49:B57" si="2">ROW()-7</f>
        <v>42</v>
      </c>
      <c r="C49" s="4" t="s">
        <v>16</v>
      </c>
      <c r="D49" s="8" t="s">
        <v>53</v>
      </c>
      <c r="E49" s="7" t="s">
        <v>0</v>
      </c>
      <c r="F49" s="7"/>
      <c r="G49" s="8"/>
      <c r="H49" s="8"/>
    </row>
    <row r="50" spans="2:8" ht="140" customHeight="1">
      <c r="B50" s="4">
        <f t="shared" si="2"/>
        <v>43</v>
      </c>
      <c r="C50" s="4" t="s">
        <v>15</v>
      </c>
      <c r="D50" s="8" t="s">
        <v>31</v>
      </c>
      <c r="E50" s="7" t="s">
        <v>0</v>
      </c>
      <c r="F50" s="7"/>
      <c r="G50" s="8"/>
      <c r="H50" s="8"/>
    </row>
    <row r="51" spans="2:8" ht="70" customHeight="1">
      <c r="B51" s="4">
        <f t="shared" si="2"/>
        <v>44</v>
      </c>
      <c r="C51" s="4" t="s">
        <v>17</v>
      </c>
      <c r="D51" s="8" t="s">
        <v>33</v>
      </c>
      <c r="E51" s="7" t="s">
        <v>0</v>
      </c>
      <c r="F51" s="7"/>
      <c r="G51" s="8"/>
      <c r="H51" s="8"/>
    </row>
    <row r="52" spans="2:8" ht="70" customHeight="1">
      <c r="B52" s="4">
        <f t="shared" si="2"/>
        <v>45</v>
      </c>
      <c r="C52" s="4" t="s">
        <v>17</v>
      </c>
      <c r="D52" s="8" t="s">
        <v>34</v>
      </c>
      <c r="E52" s="7" t="s">
        <v>0</v>
      </c>
      <c r="F52" s="7"/>
      <c r="G52" s="8"/>
      <c r="H52" s="8"/>
    </row>
    <row r="53" spans="2:8" ht="140" customHeight="1">
      <c r="B53" s="4">
        <f t="shared" si="2"/>
        <v>46</v>
      </c>
      <c r="C53" s="4" t="s">
        <v>17</v>
      </c>
      <c r="D53" s="8" t="s">
        <v>52</v>
      </c>
      <c r="E53" s="7" t="s">
        <v>0</v>
      </c>
      <c r="F53" s="7"/>
      <c r="G53" s="8"/>
      <c r="H53" s="8"/>
    </row>
    <row r="54" spans="2:8" ht="70" customHeight="1">
      <c r="B54" s="4">
        <f t="shared" si="2"/>
        <v>47</v>
      </c>
      <c r="C54" s="4" t="s">
        <v>25</v>
      </c>
      <c r="D54" s="8" t="s">
        <v>64</v>
      </c>
      <c r="E54" s="7" t="s">
        <v>0</v>
      </c>
      <c r="F54" s="7"/>
      <c r="G54" s="8"/>
      <c r="H54" s="8"/>
    </row>
    <row r="55" spans="2:8" ht="70" customHeight="1">
      <c r="B55" s="4">
        <f t="shared" si="2"/>
        <v>48</v>
      </c>
      <c r="C55" s="4" t="s">
        <v>18</v>
      </c>
      <c r="D55" s="8" t="s">
        <v>37</v>
      </c>
      <c r="E55" s="7" t="s">
        <v>0</v>
      </c>
      <c r="F55" s="7"/>
      <c r="G55" s="8"/>
      <c r="H55" s="8"/>
    </row>
    <row r="56" spans="2:8" ht="70" customHeight="1">
      <c r="B56" s="4">
        <f t="shared" si="2"/>
        <v>49</v>
      </c>
      <c r="C56" s="4" t="s">
        <v>26</v>
      </c>
      <c r="D56" s="8" t="s">
        <v>40</v>
      </c>
      <c r="E56" s="7" t="s">
        <v>0</v>
      </c>
      <c r="F56" s="7"/>
      <c r="G56" s="8"/>
      <c r="H56" s="8"/>
    </row>
    <row r="57" spans="2:8" ht="70" customHeight="1">
      <c r="B57" s="4">
        <f t="shared" si="2"/>
        <v>50</v>
      </c>
      <c r="C57" s="4" t="s">
        <v>59</v>
      </c>
      <c r="D57" s="8" t="s">
        <v>49</v>
      </c>
      <c r="E57" s="7"/>
      <c r="F57" s="7"/>
      <c r="G57" s="8"/>
      <c r="H57" s="8"/>
    </row>
  </sheetData>
  <mergeCells count="2">
    <mergeCell ref="B19:H19"/>
    <mergeCell ref="B46:H46"/>
  </mergeCells>
  <phoneticPr fontId="1"/>
  <dataValidations count="1">
    <dataValidation type="list" allowBlank="1" showInputMessage="1" showErrorMessage="1" sqref="E47:F57 E6:F18 E34:F45 E20:F33" xr:uid="{8B3988C7-532F-4DC0-8D74-1601163A47ED}">
      <formula1>"○,△,×"</formula1>
    </dataValidation>
  </dataValidations>
  <printOptions horizontalCentered="1"/>
  <pageMargins left="0.78740157480314965" right="0.78740157480314965" top="0.78740157480314965" bottom="0.39370078740157483" header="0.39370078740157483" footer="0.39370078740157483"/>
  <pageSetup paperSize="9" scale="57" orientation="portrait" r:id="rId1"/>
  <headerFooter>
    <oddHeader>&amp;R様式６</oddHeader>
  </headerFooter>
  <colBreaks count="1" manualBreakCount="1">
    <brk id="9" max="4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機能要件表</vt:lpstr>
      <vt:lpstr>機能要件表!Print_Area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沼田 達也</dc:creator>
  <cp:lastModifiedBy>小原 一馬</cp:lastModifiedBy>
  <cp:lastPrinted>2026-01-20T05:13:10Z</cp:lastPrinted>
  <dcterms:created xsi:type="dcterms:W3CDTF">2022-02-03T05:58:05Z</dcterms:created>
  <dcterms:modified xsi:type="dcterms:W3CDTF">2026-01-26T10:57:02Z</dcterms:modified>
</cp:coreProperties>
</file>